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50" activeTab="0"/>
  </bookViews>
  <sheets>
    <sheet name="旅費精算書" sheetId="1" r:id="rId1"/>
    <sheet name="旅費精算所(宿泊代や宿泊先が複数の場合用)" sheetId="2" r:id="rId2"/>
  </sheets>
  <definedNames>
    <definedName name="_xlnm.Print_Area" localSheetId="1">'旅費精算所(宿泊代や宿泊先が複数の場合用)'!$B$1:$G$43</definedName>
    <definedName name="_xlnm.Print_Area" localSheetId="0">'旅費精算書'!$B$1:$G$37</definedName>
  </definedNames>
  <calcPr fullCalcOnLoad="1"/>
</workbook>
</file>

<file path=xl/comments1.xml><?xml version="1.0" encoding="utf-8"?>
<comments xmlns="http://schemas.openxmlformats.org/spreadsheetml/2006/main">
  <authors>
    <author>兵庫医科大学</author>
  </authors>
  <commentList>
    <comment ref="G21" authorId="0">
      <text>
        <r>
          <rPr>
            <b/>
            <sz val="9"/>
            <rFont val="ＭＳ Ｐゴシック"/>
            <family val="3"/>
          </rPr>
          <t>制限を設けない場合は入力しないでください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学会出席届に記載している期間と合致していること</t>
        </r>
      </text>
    </comment>
    <comment ref="G11" authorId="0">
      <text>
        <r>
          <rPr>
            <b/>
            <sz val="9"/>
            <rFont val="ＭＳ Ｐゴシック"/>
            <family val="3"/>
          </rPr>
          <t>根拠書類の提出が必要</t>
        </r>
      </text>
    </comment>
  </commentList>
</comments>
</file>

<file path=xl/comments2.xml><?xml version="1.0" encoding="utf-8"?>
<comments xmlns="http://schemas.openxmlformats.org/spreadsheetml/2006/main">
  <authors>
    <author>兵庫医科大学</author>
  </authors>
  <commentList>
    <comment ref="B33" authorId="0">
      <text>
        <r>
          <rPr>
            <b/>
            <sz val="9"/>
            <rFont val="ＭＳ Ｐゴシック"/>
            <family val="3"/>
          </rPr>
          <t>日程や会場の記載されているページをコピーしていますか？</t>
        </r>
      </text>
    </comment>
    <comment ref="G27" authorId="0">
      <text>
        <r>
          <rPr>
            <b/>
            <sz val="9"/>
            <rFont val="ＭＳ Ｐゴシック"/>
            <family val="3"/>
          </rPr>
          <t>制限を設けない場合は入力しないでください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学会出席届に記載している期間と合致していること</t>
        </r>
      </text>
    </comment>
    <comment ref="G11" authorId="0">
      <text>
        <r>
          <rPr>
            <b/>
            <sz val="9"/>
            <rFont val="ＭＳ Ｐゴシック"/>
            <family val="3"/>
          </rPr>
          <t>根拠書類の提出が必要</t>
        </r>
      </text>
    </comment>
  </commentList>
</comments>
</file>

<file path=xl/sharedStrings.xml><?xml version="1.0" encoding="utf-8"?>
<sst xmlns="http://schemas.openxmlformats.org/spreadsheetml/2006/main" count="112" uniqueCount="53">
  <si>
    <t>Ｎｏ．</t>
  </si>
  <si>
    <t>講座等</t>
  </si>
  <si>
    <t>氏名</t>
  </si>
  <si>
    <t>㊞</t>
  </si>
  <si>
    <t>申請期間</t>
  </si>
  <si>
    <t>内訳</t>
  </si>
  <si>
    <t>合計金額(円)</t>
  </si>
  <si>
    <t>交通費</t>
  </si>
  <si>
    <t>航空運賃</t>
  </si>
  <si>
    <t>備考：</t>
  </si>
  <si>
    <t>サーチャージ等</t>
  </si>
  <si>
    <t>現地での移動運賃</t>
  </si>
  <si>
    <t>その他</t>
  </si>
  <si>
    <t>詳細</t>
  </si>
  <si>
    <t>宿泊費</t>
  </si>
  <si>
    <t>単価金額(円)</t>
  </si>
  <si>
    <t>宿泊数</t>
  </si>
  <si>
    <t>備考</t>
  </si>
  <si>
    <t>宿泊代(実費)</t>
  </si>
  <si>
    <t>(規定上限額)</t>
  </si>
  <si>
    <t>宿泊代支出額</t>
  </si>
  <si>
    <t>出張雑費</t>
  </si>
  <si>
    <t>←不要な場合は入力不要</t>
  </si>
  <si>
    <t>内訳（　　　　　　　　　　　　　　　　　　）</t>
  </si>
  <si>
    <t>総合計金額</t>
  </si>
  <si>
    <t>支出金額に制限を設けたい場合</t>
  </si>
  <si>
    <t>※書式や数式を変更しないでください。</t>
  </si>
  <si>
    <t>※上記について該当しない項目の入力（0円や「なし」などの）は不要</t>
  </si>
  <si>
    <t>チェック欄</t>
  </si>
  <si>
    <t>行程表</t>
  </si>
  <si>
    <t>申請時に提出済</t>
  </si>
  <si>
    <t>学会開催ﾌﾟﾛｸﾞﾗﾑ</t>
  </si>
  <si>
    <t>○</t>
  </si>
  <si>
    <t>演題ﾀｲﾄﾙの記載された書類</t>
  </si>
  <si>
    <t>なし</t>
  </si>
  <si>
    <t>交通費見積書原本</t>
  </si>
  <si>
    <t>　〃　　請求書原本</t>
  </si>
  <si>
    <t>　〃　　領収書原本（カード支払いの場合は、カード利用明細）</t>
  </si>
  <si>
    <t>宿泊費見積書原本</t>
  </si>
  <si>
    <t>　〃　　領収書原本（カード支払いの場合は、カード利用明細）</t>
  </si>
  <si>
    <t>航空券の半券</t>
  </si>
  <si>
    <t>パスポート写（出入国ページ+本人記名および押印）</t>
  </si>
  <si>
    <t>その他（                                     ）</t>
  </si>
  <si>
    <t>備考：</t>
  </si>
  <si>
    <t>内訳</t>
  </si>
  <si>
    <t>必要提出書類チェックリスト</t>
  </si>
  <si>
    <t>備考：</t>
  </si>
  <si>
    <t>内訳</t>
  </si>
  <si>
    <t>必要提出書類チェックリスト</t>
  </si>
  <si>
    <t>（外国の場合）</t>
  </si>
  <si>
    <t>備考：</t>
  </si>
  <si>
    <t>　　年　　月　　日　～　　　年　　月　　日</t>
  </si>
  <si>
    <t>研究生（医学部）　学会等出席（外国）旅費精算書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</si>
</sst>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m/d;@"/>
    <numFmt numFmtId="179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double"/>
      <bottom style="thin"/>
    </border>
    <border>
      <left style="thin"/>
      <right style="hair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177" fontId="9" fillId="33" borderId="10" xfId="48" applyNumberFormat="1" applyFont="1" applyFill="1" applyBorder="1" applyAlignment="1" applyProtection="1">
      <alignment horizontal="right" vertical="center"/>
      <protection locked="0"/>
    </xf>
    <xf numFmtId="177" fontId="9" fillId="33" borderId="11" xfId="48" applyNumberFormat="1" applyFont="1" applyFill="1" applyBorder="1" applyAlignment="1" applyProtection="1">
      <alignment horizontal="right" vertical="center"/>
      <protection locked="0"/>
    </xf>
    <xf numFmtId="177" fontId="6" fillId="33" borderId="11" xfId="48" applyNumberFormat="1" applyFont="1" applyFill="1" applyBorder="1" applyAlignment="1" applyProtection="1">
      <alignment horizontal="right" vertical="center"/>
      <protection locked="0"/>
    </xf>
    <xf numFmtId="38" fontId="7" fillId="33" borderId="12" xfId="48" applyFont="1" applyFill="1" applyBorder="1" applyAlignment="1" applyProtection="1">
      <alignment horizontal="center" vertical="center"/>
      <protection locked="0"/>
    </xf>
    <xf numFmtId="179" fontId="7" fillId="33" borderId="12" xfId="48" applyNumberFormat="1" applyFont="1" applyFill="1" applyBorder="1" applyAlignment="1" applyProtection="1">
      <alignment horizontal="center" vertical="center"/>
      <protection locked="0"/>
    </xf>
    <xf numFmtId="176" fontId="10" fillId="0" borderId="12" xfId="48" applyNumberFormat="1" applyFont="1" applyFill="1" applyBorder="1" applyAlignment="1" applyProtection="1">
      <alignment horizontal="right" vertical="center"/>
      <protection locked="0"/>
    </xf>
    <xf numFmtId="179" fontId="6" fillId="33" borderId="13" xfId="48" applyNumberFormat="1" applyFont="1" applyFill="1" applyBorder="1" applyAlignment="1" applyProtection="1">
      <alignment horizontal="center" vertical="center"/>
      <protection locked="0"/>
    </xf>
    <xf numFmtId="177" fontId="9" fillId="33" borderId="14" xfId="48" applyNumberFormat="1" applyFont="1" applyFill="1" applyBorder="1" applyAlignment="1" applyProtection="1">
      <alignment horizontal="right" vertical="center"/>
      <protection locked="0"/>
    </xf>
    <xf numFmtId="177" fontId="9" fillId="33" borderId="15" xfId="48" applyNumberFormat="1" applyFont="1" applyFill="1" applyBorder="1" applyAlignment="1" applyProtection="1">
      <alignment horizontal="right" vertical="center"/>
      <protection locked="0"/>
    </xf>
    <xf numFmtId="177" fontId="11" fillId="34" borderId="16" xfId="48" applyNumberFormat="1" applyFont="1" applyFill="1" applyBorder="1" applyAlignment="1" applyProtection="1">
      <alignment horizontal="center" vertical="center"/>
      <protection/>
    </xf>
    <xf numFmtId="38" fontId="11" fillId="34" borderId="16" xfId="48" applyFont="1" applyFill="1" applyBorder="1" applyAlignment="1" applyProtection="1">
      <alignment horizontal="right" vertical="center"/>
      <protection/>
    </xf>
    <xf numFmtId="177" fontId="11" fillId="34" borderId="17" xfId="48" applyNumberFormat="1" applyFont="1" applyFill="1" applyBorder="1" applyAlignment="1" applyProtection="1">
      <alignment horizontal="right" vertical="center"/>
      <protection/>
    </xf>
    <xf numFmtId="178" fontId="6" fillId="33" borderId="18" xfId="48" applyNumberFormat="1" applyFont="1" applyFill="1" applyBorder="1" applyAlignment="1" applyProtection="1">
      <alignment horizontal="center" vertical="center" shrinkToFit="1"/>
      <protection locked="0"/>
    </xf>
    <xf numFmtId="178" fontId="6" fillId="33" borderId="19" xfId="48" applyNumberFormat="1" applyFont="1" applyFill="1" applyBorder="1" applyAlignment="1" applyProtection="1">
      <alignment horizontal="center" vertical="center" shrinkToFit="1"/>
      <protection locked="0"/>
    </xf>
    <xf numFmtId="178" fontId="6" fillId="33" borderId="20" xfId="48" applyNumberFormat="1" applyFont="1" applyFill="1" applyBorder="1" applyAlignment="1" applyProtection="1">
      <alignment horizontal="center" vertical="center" shrinkToFit="1"/>
      <protection locked="0"/>
    </xf>
    <xf numFmtId="38" fontId="4" fillId="0" borderId="0" xfId="48" applyFont="1" applyAlignment="1" applyProtection="1">
      <alignment vertical="center"/>
      <protection/>
    </xf>
    <xf numFmtId="38" fontId="5" fillId="0" borderId="21" xfId="48" applyFont="1" applyBorder="1" applyAlignment="1" applyProtection="1">
      <alignment horizontal="right" vertical="center"/>
      <protection/>
    </xf>
    <xf numFmtId="38" fontId="6" fillId="0" borderId="22" xfId="48" applyFont="1" applyBorder="1" applyAlignment="1" applyProtection="1">
      <alignment horizontal="center" vertical="center"/>
      <protection/>
    </xf>
    <xf numFmtId="38" fontId="6" fillId="0" borderId="23" xfId="48" applyFont="1" applyBorder="1" applyAlignment="1" applyProtection="1">
      <alignment horizontal="center" vertical="center"/>
      <protection/>
    </xf>
    <xf numFmtId="38" fontId="6" fillId="33" borderId="24" xfId="48" applyFont="1" applyFill="1" applyBorder="1" applyAlignment="1" applyProtection="1">
      <alignment vertical="center"/>
      <protection/>
    </xf>
    <xf numFmtId="38" fontId="6" fillId="0" borderId="25" xfId="48" applyFont="1" applyBorder="1" applyAlignment="1" applyProtection="1">
      <alignment horizontal="center" vertical="center"/>
      <protection/>
    </xf>
    <xf numFmtId="38" fontId="8" fillId="0" borderId="26" xfId="48" applyFont="1" applyFill="1" applyBorder="1" applyAlignment="1" applyProtection="1">
      <alignment horizontal="center" vertical="center"/>
      <protection/>
    </xf>
    <xf numFmtId="38" fontId="6" fillId="0" borderId="27" xfId="48" applyFont="1" applyFill="1" applyBorder="1" applyAlignment="1" applyProtection="1">
      <alignment horizontal="center" vertical="center" shrinkToFit="1"/>
      <protection/>
    </xf>
    <xf numFmtId="38" fontId="6" fillId="0" borderId="28" xfId="48" applyFont="1" applyFill="1" applyBorder="1" applyAlignment="1" applyProtection="1">
      <alignment horizontal="center" vertical="center" shrinkToFit="1"/>
      <protection/>
    </xf>
    <xf numFmtId="38" fontId="6" fillId="0" borderId="23" xfId="48" applyFont="1" applyFill="1" applyBorder="1" applyAlignment="1" applyProtection="1">
      <alignment horizontal="center" vertical="center"/>
      <protection/>
    </xf>
    <xf numFmtId="38" fontId="6" fillId="0" borderId="28" xfId="48" applyFont="1" applyFill="1" applyBorder="1" applyAlignment="1" applyProtection="1">
      <alignment horizontal="center" vertical="center"/>
      <protection/>
    </xf>
    <xf numFmtId="38" fontId="6" fillId="0" borderId="29" xfId="48" applyFont="1" applyFill="1" applyBorder="1" applyAlignment="1" applyProtection="1">
      <alignment horizontal="center" vertical="center"/>
      <protection/>
    </xf>
    <xf numFmtId="38" fontId="8" fillId="0" borderId="28" xfId="48" applyFont="1" applyFill="1" applyBorder="1" applyAlignment="1" applyProtection="1">
      <alignment horizontal="center" vertical="center" shrinkToFit="1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177" fontId="7" fillId="0" borderId="31" xfId="48" applyNumberFormat="1" applyFont="1" applyFill="1" applyBorder="1" applyAlignment="1" applyProtection="1">
      <alignment horizontal="right" vertical="center"/>
      <protection/>
    </xf>
    <xf numFmtId="38" fontId="8" fillId="34" borderId="32" xfId="48" applyFont="1" applyFill="1" applyBorder="1" applyAlignment="1" applyProtection="1">
      <alignment horizontal="center" vertical="center"/>
      <protection/>
    </xf>
    <xf numFmtId="177" fontId="6" fillId="34" borderId="16" xfId="48" applyNumberFormat="1" applyFont="1" applyFill="1" applyBorder="1" applyAlignment="1" applyProtection="1">
      <alignment horizontal="center" vertical="center"/>
      <protection/>
    </xf>
    <xf numFmtId="38" fontId="4" fillId="0" borderId="28" xfId="48" applyFont="1" applyBorder="1" applyAlignment="1" applyProtection="1">
      <alignment vertical="center"/>
      <protection/>
    </xf>
    <xf numFmtId="177" fontId="9" fillId="0" borderId="28" xfId="48" applyNumberFormat="1" applyFont="1" applyFill="1" applyBorder="1" applyAlignment="1" applyProtection="1">
      <alignment horizontal="right" vertical="center"/>
      <protection/>
    </xf>
    <xf numFmtId="38" fontId="9" fillId="0" borderId="28" xfId="48" applyFont="1" applyFill="1" applyBorder="1" applyAlignment="1" applyProtection="1">
      <alignment horizontal="right" vertical="center"/>
      <protection/>
    </xf>
    <xf numFmtId="177" fontId="9" fillId="0" borderId="33" xfId="48" applyNumberFormat="1" applyFont="1" applyFill="1" applyBorder="1" applyAlignment="1" applyProtection="1">
      <alignment horizontal="right" vertical="center"/>
      <protection/>
    </xf>
    <xf numFmtId="38" fontId="6" fillId="0" borderId="28" xfId="48" applyFont="1" applyFill="1" applyBorder="1" applyAlignment="1" applyProtection="1">
      <alignment horizontal="left" vertical="center" shrinkToFit="1"/>
      <protection/>
    </xf>
    <xf numFmtId="38" fontId="4" fillId="0" borderId="28" xfId="48" applyFont="1" applyBorder="1" applyAlignment="1" applyProtection="1">
      <alignment horizontal="center" vertical="center"/>
      <protection/>
    </xf>
    <xf numFmtId="179" fontId="9" fillId="0" borderId="34" xfId="48" applyNumberFormat="1" applyFont="1" applyFill="1" applyBorder="1" applyAlignment="1" applyProtection="1">
      <alignment horizontal="center" vertical="center"/>
      <protection/>
    </xf>
    <xf numFmtId="38" fontId="6" fillId="34" borderId="13" xfId="48" applyFont="1" applyFill="1" applyBorder="1" applyAlignment="1" applyProtection="1">
      <alignment horizontal="center" vertical="center"/>
      <protection/>
    </xf>
    <xf numFmtId="179" fontId="6" fillId="33" borderId="13" xfId="48" applyNumberFormat="1" applyFont="1" applyFill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vertical="center" shrinkToFit="1"/>
      <protection/>
    </xf>
    <xf numFmtId="177" fontId="9" fillId="0" borderId="35" xfId="48" applyNumberFormat="1" applyFont="1" applyFill="1" applyBorder="1" applyAlignment="1" applyProtection="1">
      <alignment horizontal="right" vertical="center"/>
      <protection/>
    </xf>
    <xf numFmtId="38" fontId="6" fillId="35" borderId="36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 applyProtection="1">
      <alignment vertical="center" shrinkToFit="1"/>
      <protection/>
    </xf>
    <xf numFmtId="38" fontId="6" fillId="0" borderId="0" xfId="48" applyFont="1" applyAlignment="1" applyProtection="1">
      <alignment vertical="center"/>
      <protection/>
    </xf>
    <xf numFmtId="38" fontId="7" fillId="0" borderId="37" xfId="48" applyFont="1" applyBorder="1" applyAlignment="1" applyProtection="1">
      <alignment vertical="center"/>
      <protection/>
    </xf>
    <xf numFmtId="38" fontId="6" fillId="0" borderId="38" xfId="48" applyFont="1" applyBorder="1" applyAlignment="1" applyProtection="1">
      <alignment horizontal="center" vertical="center"/>
      <protection/>
    </xf>
    <xf numFmtId="38" fontId="6" fillId="0" borderId="38" xfId="48" applyFont="1" applyBorder="1" applyAlignment="1" applyProtection="1">
      <alignment vertical="center"/>
      <protection/>
    </xf>
    <xf numFmtId="38" fontId="6" fillId="0" borderId="39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right" vertical="center"/>
      <protection/>
    </xf>
    <xf numFmtId="38" fontId="4" fillId="0" borderId="13" xfId="48" applyFont="1" applyBorder="1" applyAlignment="1" applyProtection="1">
      <alignment vertical="center"/>
      <protection/>
    </xf>
    <xf numFmtId="177" fontId="9" fillId="0" borderId="13" xfId="48" applyNumberFormat="1" applyFont="1" applyFill="1" applyBorder="1" applyAlignment="1" applyProtection="1">
      <alignment horizontal="right" vertical="center"/>
      <protection/>
    </xf>
    <xf numFmtId="38" fontId="9" fillId="0" borderId="13" xfId="48" applyFont="1" applyFill="1" applyBorder="1" applyAlignment="1" applyProtection="1">
      <alignment horizontal="right" vertical="center"/>
      <protection/>
    </xf>
    <xf numFmtId="38" fontId="4" fillId="0" borderId="40" xfId="48" applyFont="1" applyBorder="1" applyAlignment="1" applyProtection="1">
      <alignment vertical="center"/>
      <protection/>
    </xf>
    <xf numFmtId="38" fontId="4" fillId="0" borderId="41" xfId="48" applyFont="1" applyBorder="1" applyAlignment="1" applyProtection="1">
      <alignment vertical="center"/>
      <protection/>
    </xf>
    <xf numFmtId="38" fontId="9" fillId="0" borderId="41" xfId="48" applyFont="1" applyFill="1" applyBorder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center" vertical="center"/>
      <protection/>
    </xf>
    <xf numFmtId="38" fontId="6" fillId="33" borderId="29" xfId="48" applyFont="1" applyFill="1" applyBorder="1" applyAlignment="1" applyProtection="1">
      <alignment horizontal="left" vertical="center"/>
      <protection locked="0"/>
    </xf>
    <xf numFmtId="38" fontId="6" fillId="33" borderId="40" xfId="48" applyFont="1" applyFill="1" applyBorder="1" applyAlignment="1" applyProtection="1">
      <alignment horizontal="left" vertical="center"/>
      <protection locked="0"/>
    </xf>
    <xf numFmtId="38" fontId="6" fillId="33" borderId="24" xfId="48" applyFont="1" applyFill="1" applyBorder="1" applyAlignment="1" applyProtection="1">
      <alignment horizontal="left" vertical="center"/>
      <protection locked="0"/>
    </xf>
    <xf numFmtId="38" fontId="7" fillId="0" borderId="42" xfId="48" applyFont="1" applyBorder="1" applyAlignment="1" applyProtection="1">
      <alignment horizontal="center" vertical="center"/>
      <protection/>
    </xf>
    <xf numFmtId="38" fontId="7" fillId="0" borderId="43" xfId="48" applyFont="1" applyBorder="1" applyAlignment="1" applyProtection="1">
      <alignment horizontal="center" vertical="center"/>
      <protection/>
    </xf>
    <xf numFmtId="38" fontId="7" fillId="0" borderId="44" xfId="48" applyFont="1" applyBorder="1" applyAlignment="1" applyProtection="1">
      <alignment horizontal="center" vertical="center"/>
      <protection/>
    </xf>
    <xf numFmtId="38" fontId="6" fillId="0" borderId="45" xfId="48" applyFont="1" applyBorder="1" applyAlignment="1" applyProtection="1">
      <alignment horizontal="center" vertical="center"/>
      <protection/>
    </xf>
    <xf numFmtId="38" fontId="6" fillId="0" borderId="46" xfId="48" applyFont="1" applyBorder="1" applyAlignment="1" applyProtection="1">
      <alignment horizontal="center" vertical="center"/>
      <protection/>
    </xf>
    <xf numFmtId="38" fontId="6" fillId="33" borderId="29" xfId="48" applyFont="1" applyFill="1" applyBorder="1" applyAlignment="1" applyProtection="1">
      <alignment horizontal="center" vertical="center"/>
      <protection locked="0"/>
    </xf>
    <xf numFmtId="38" fontId="6" fillId="33" borderId="40" xfId="48" applyFont="1" applyFill="1" applyBorder="1" applyAlignment="1" applyProtection="1">
      <alignment horizontal="center" vertical="center"/>
      <protection locked="0"/>
    </xf>
    <xf numFmtId="49" fontId="6" fillId="0" borderId="47" xfId="48" applyNumberFormat="1" applyFont="1" applyBorder="1" applyAlignment="1" applyProtection="1">
      <alignment horizontal="center" vertical="center"/>
      <protection/>
    </xf>
    <xf numFmtId="49" fontId="6" fillId="0" borderId="48" xfId="48" applyNumberFormat="1" applyFont="1" applyBorder="1" applyAlignment="1" applyProtection="1">
      <alignment horizontal="center" vertical="center"/>
      <protection/>
    </xf>
    <xf numFmtId="49" fontId="6" fillId="0" borderId="49" xfId="48" applyNumberFormat="1" applyFont="1" applyBorder="1" applyAlignment="1" applyProtection="1">
      <alignment horizontal="center" vertical="center"/>
      <protection/>
    </xf>
    <xf numFmtId="38" fontId="5" fillId="0" borderId="0" xfId="48" applyFont="1" applyBorder="1" applyAlignment="1" applyProtection="1">
      <alignment horizontal="right" vertical="center"/>
      <protection/>
    </xf>
    <xf numFmtId="38" fontId="6" fillId="33" borderId="50" xfId="48" applyFont="1" applyFill="1" applyBorder="1" applyAlignment="1" applyProtection="1">
      <alignment horizontal="center" vertical="center"/>
      <protection locked="0"/>
    </xf>
    <xf numFmtId="49" fontId="8" fillId="0" borderId="28" xfId="48" applyNumberFormat="1" applyFont="1" applyFill="1" applyBorder="1" applyAlignment="1" applyProtection="1">
      <alignment horizontal="left" vertical="center"/>
      <protection locked="0"/>
    </xf>
    <xf numFmtId="38" fontId="7" fillId="0" borderId="37" xfId="48" applyFont="1" applyBorder="1" applyAlignment="1" applyProtection="1">
      <alignment horizontal="left" vertical="center"/>
      <protection/>
    </xf>
    <xf numFmtId="38" fontId="7" fillId="0" borderId="38" xfId="48" applyFont="1" applyBorder="1" applyAlignment="1" applyProtection="1">
      <alignment horizontal="left" vertical="center"/>
      <protection/>
    </xf>
    <xf numFmtId="38" fontId="7" fillId="0" borderId="39" xfId="48" applyFont="1" applyBorder="1" applyAlignment="1" applyProtection="1">
      <alignment horizontal="left" vertical="center"/>
      <protection/>
    </xf>
    <xf numFmtId="38" fontId="6" fillId="33" borderId="51" xfId="48" applyFont="1" applyFill="1" applyBorder="1" applyAlignment="1" applyProtection="1">
      <alignment horizontal="center" vertical="center"/>
      <protection locked="0"/>
    </xf>
    <xf numFmtId="38" fontId="6" fillId="33" borderId="52" xfId="48" applyFont="1" applyFill="1" applyBorder="1" applyAlignment="1" applyProtection="1">
      <alignment horizontal="center" vertical="center"/>
      <protection locked="0"/>
    </xf>
    <xf numFmtId="38" fontId="6" fillId="33" borderId="53" xfId="48" applyFont="1" applyFill="1" applyBorder="1" applyAlignment="1" applyProtection="1">
      <alignment horizontal="center" vertical="center"/>
      <protection locked="0"/>
    </xf>
    <xf numFmtId="38" fontId="8" fillId="0" borderId="27" xfId="48" applyFont="1" applyFill="1" applyBorder="1" applyAlignment="1" applyProtection="1">
      <alignment horizontal="left" vertical="center"/>
      <protection locked="0"/>
    </xf>
    <xf numFmtId="38" fontId="8" fillId="0" borderId="28" xfId="48" applyFont="1" applyFill="1" applyBorder="1" applyAlignment="1" applyProtection="1">
      <alignment horizontal="left" vertical="center"/>
      <protection locked="0"/>
    </xf>
    <xf numFmtId="49" fontId="8" fillId="33" borderId="54" xfId="48" applyNumberFormat="1" applyFont="1" applyFill="1" applyBorder="1" applyAlignment="1" applyProtection="1">
      <alignment horizontal="left" vertical="center"/>
      <protection locked="0"/>
    </xf>
    <xf numFmtId="49" fontId="8" fillId="33" borderId="55" xfId="48" applyNumberFormat="1" applyFont="1" applyFill="1" applyBorder="1" applyAlignment="1" applyProtection="1">
      <alignment horizontal="left" vertical="center"/>
      <protection locked="0"/>
    </xf>
    <xf numFmtId="49" fontId="8" fillId="33" borderId="56" xfId="48" applyNumberFormat="1" applyFont="1" applyFill="1" applyBorder="1" applyAlignment="1" applyProtection="1">
      <alignment horizontal="left" vertical="center"/>
      <protection locked="0"/>
    </xf>
    <xf numFmtId="38" fontId="7" fillId="0" borderId="0" xfId="48" applyFont="1" applyBorder="1" applyAlignment="1" applyProtection="1">
      <alignment horizontal="left" vertical="center"/>
      <protection/>
    </xf>
    <xf numFmtId="38" fontId="7" fillId="0" borderId="43" xfId="48" applyFont="1" applyBorder="1" applyAlignment="1" applyProtection="1">
      <alignment horizontal="left" vertical="center"/>
      <protection/>
    </xf>
    <xf numFmtId="38" fontId="6" fillId="0" borderId="57" xfId="48" applyFont="1" applyFill="1" applyBorder="1" applyAlignment="1" applyProtection="1">
      <alignment horizontal="center" vertical="center"/>
      <protection/>
    </xf>
    <xf numFmtId="38" fontId="6" fillId="0" borderId="58" xfId="48" applyFont="1" applyFill="1" applyBorder="1" applyAlignment="1" applyProtection="1">
      <alignment horizontal="center" vertical="center"/>
      <protection/>
    </xf>
    <xf numFmtId="38" fontId="6" fillId="0" borderId="59" xfId="48" applyFont="1" applyFill="1" applyBorder="1" applyAlignment="1" applyProtection="1">
      <alignment horizontal="center" vertical="center"/>
      <protection/>
    </xf>
    <xf numFmtId="38" fontId="7" fillId="0" borderId="60" xfId="48" applyFont="1" applyBorder="1" applyAlignment="1" applyProtection="1">
      <alignment horizontal="center" vertical="center"/>
      <protection/>
    </xf>
    <xf numFmtId="38" fontId="7" fillId="0" borderId="61" xfId="48" applyFont="1" applyBorder="1" applyAlignment="1" applyProtection="1">
      <alignment horizontal="center" vertical="center"/>
      <protection/>
    </xf>
    <xf numFmtId="38" fontId="7" fillId="0" borderId="62" xfId="48" applyFont="1" applyBorder="1" applyAlignment="1" applyProtection="1">
      <alignment horizontal="center" vertical="center"/>
      <protection/>
    </xf>
    <xf numFmtId="38" fontId="6" fillId="0" borderId="25" xfId="48" applyFont="1" applyBorder="1" applyAlignment="1" applyProtection="1">
      <alignment horizontal="center" vertical="center"/>
      <protection/>
    </xf>
    <xf numFmtId="38" fontId="6" fillId="0" borderId="63" xfId="48" applyFont="1" applyBorder="1" applyAlignment="1" applyProtection="1">
      <alignment horizontal="center" vertical="center"/>
      <protection/>
    </xf>
    <xf numFmtId="38" fontId="6" fillId="0" borderId="64" xfId="48" applyFont="1" applyBorder="1" applyAlignment="1" applyProtection="1">
      <alignment horizontal="center" vertical="center"/>
      <protection/>
    </xf>
    <xf numFmtId="38" fontId="6" fillId="0" borderId="23" xfId="48" applyFont="1" applyFill="1" applyBorder="1" applyAlignment="1" applyProtection="1">
      <alignment horizontal="center" vertical="center"/>
      <protection/>
    </xf>
    <xf numFmtId="38" fontId="6" fillId="0" borderId="50" xfId="48" applyFont="1" applyFill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38" fontId="7" fillId="0" borderId="66" xfId="48" applyFont="1" applyBorder="1" applyAlignment="1" applyProtection="1">
      <alignment horizontal="left" vertical="center"/>
      <protection locked="0"/>
    </xf>
    <xf numFmtId="38" fontId="7" fillId="0" borderId="67" xfId="48" applyFont="1" applyBorder="1" applyAlignment="1" applyProtection="1">
      <alignment horizontal="left" vertical="center"/>
      <protection locked="0"/>
    </xf>
    <xf numFmtId="38" fontId="7" fillId="0" borderId="68" xfId="48" applyFont="1" applyBorder="1" applyAlignment="1" applyProtection="1">
      <alignment horizontal="left" vertical="center"/>
      <protection locked="0"/>
    </xf>
    <xf numFmtId="38" fontId="6" fillId="0" borderId="69" xfId="48" applyFont="1" applyBorder="1" applyAlignment="1" applyProtection="1">
      <alignment horizontal="center" vertical="center"/>
      <protection/>
    </xf>
    <xf numFmtId="38" fontId="6" fillId="35" borderId="70" xfId="48" applyFont="1" applyFill="1" applyBorder="1" applyAlignment="1" applyProtection="1">
      <alignment horizontal="center" vertical="center"/>
      <protection/>
    </xf>
    <xf numFmtId="38" fontId="6" fillId="35" borderId="40" xfId="48" applyFont="1" applyFill="1" applyBorder="1" applyAlignment="1" applyProtection="1">
      <alignment horizontal="center" vertical="center"/>
      <protection/>
    </xf>
    <xf numFmtId="38" fontId="6" fillId="35" borderId="50" xfId="48" applyFont="1" applyFill="1" applyBorder="1" applyAlignment="1" applyProtection="1">
      <alignment horizontal="center" vertical="center"/>
      <protection/>
    </xf>
    <xf numFmtId="38" fontId="7" fillId="0" borderId="37" xfId="48" applyFont="1" applyBorder="1" applyAlignment="1" applyProtection="1">
      <alignment horizontal="left" vertical="center" wrapText="1"/>
      <protection/>
    </xf>
    <xf numFmtId="38" fontId="7" fillId="0" borderId="38" xfId="48" applyFont="1" applyBorder="1" applyAlignment="1" applyProtection="1">
      <alignment horizontal="left" vertical="center" wrapText="1"/>
      <protection/>
    </xf>
    <xf numFmtId="38" fontId="7" fillId="0" borderId="39" xfId="48" applyFont="1" applyBorder="1" applyAlignment="1" applyProtection="1">
      <alignment horizontal="left" vertical="center" wrapText="1"/>
      <protection/>
    </xf>
    <xf numFmtId="38" fontId="7" fillId="0" borderId="71" xfId="48" applyFont="1" applyBorder="1" applyAlignment="1" applyProtection="1">
      <alignment horizontal="left" vertical="center"/>
      <protection/>
    </xf>
    <xf numFmtId="38" fontId="7" fillId="0" borderId="72" xfId="48" applyFont="1" applyBorder="1" applyAlignment="1" applyProtection="1">
      <alignment horizontal="left" vertical="center"/>
      <protection/>
    </xf>
    <xf numFmtId="38" fontId="7" fillId="0" borderId="73" xfId="48" applyFont="1" applyBorder="1" applyAlignment="1" applyProtection="1">
      <alignment horizontal="left" vertical="center"/>
      <protection/>
    </xf>
    <xf numFmtId="38" fontId="6" fillId="33" borderId="74" xfId="48" applyFont="1" applyFill="1" applyBorder="1" applyAlignment="1" applyProtection="1">
      <alignment horizontal="center" vertical="center" shrinkToFit="1"/>
      <protection locked="0"/>
    </xf>
    <xf numFmtId="38" fontId="6" fillId="33" borderId="61" xfId="48" applyFont="1" applyFill="1" applyBorder="1" applyAlignment="1" applyProtection="1">
      <alignment horizontal="center" vertical="center" shrinkToFit="1"/>
      <protection locked="0"/>
    </xf>
    <xf numFmtId="38" fontId="6" fillId="33" borderId="75" xfId="48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38"/>
  <sheetViews>
    <sheetView showGridLines="0" showZeros="0" tabSelected="1" zoomScalePageLayoutView="0" workbookViewId="0" topLeftCell="A4">
      <selection activeCell="K12" sqref="K12"/>
    </sheetView>
  </sheetViews>
  <sheetFormatPr defaultColWidth="9.00390625" defaultRowHeight="13.5"/>
  <cols>
    <col min="1" max="1" width="9.00390625" style="16" customWidth="1"/>
    <col min="2" max="2" width="13.625" style="16" customWidth="1"/>
    <col min="3" max="3" width="13.00390625" style="16" customWidth="1"/>
    <col min="4" max="4" width="11.50390625" style="55" customWidth="1"/>
    <col min="5" max="5" width="5.50390625" style="55" bestFit="1" customWidth="1"/>
    <col min="6" max="6" width="12.50390625" style="16" customWidth="1"/>
    <col min="7" max="7" width="12.50390625" style="56" customWidth="1"/>
    <col min="8" max="8" width="9.00390625" style="16" customWidth="1"/>
    <col min="9" max="9" width="9.75390625" style="16" customWidth="1"/>
    <col min="10" max="10" width="0" style="16" hidden="1" customWidth="1"/>
    <col min="11" max="16384" width="9.00390625" style="16" customWidth="1"/>
  </cols>
  <sheetData>
    <row r="1" spans="2:7" ht="33" customHeight="1">
      <c r="B1" s="63" t="s">
        <v>52</v>
      </c>
      <c r="C1" s="63"/>
      <c r="D1" s="63"/>
      <c r="E1" s="63"/>
      <c r="F1" s="63"/>
      <c r="G1" s="63"/>
    </row>
    <row r="2" spans="2:7" ht="12.75" customHeight="1">
      <c r="B2" s="77" t="s">
        <v>49</v>
      </c>
      <c r="C2" s="77"/>
      <c r="D2" s="77"/>
      <c r="E2" s="77"/>
      <c r="F2" s="77"/>
      <c r="G2" s="77"/>
    </row>
    <row r="3" spans="2:7" ht="12.75" customHeight="1" thickBot="1">
      <c r="B3" s="17"/>
      <c r="C3" s="17"/>
      <c r="D3" s="17"/>
      <c r="E3" s="17"/>
      <c r="F3" s="17"/>
      <c r="G3" s="17"/>
    </row>
    <row r="4" spans="2:7" ht="25.5" customHeight="1">
      <c r="B4" s="18" t="s">
        <v>0</v>
      </c>
      <c r="C4" s="74"/>
      <c r="D4" s="75"/>
      <c r="E4" s="75"/>
      <c r="F4" s="75"/>
      <c r="G4" s="76"/>
    </row>
    <row r="5" spans="2:7" ht="25.5" customHeight="1">
      <c r="B5" s="19" t="s">
        <v>1</v>
      </c>
      <c r="C5" s="64"/>
      <c r="D5" s="65"/>
      <c r="E5" s="65"/>
      <c r="F5" s="65"/>
      <c r="G5" s="66"/>
    </row>
    <row r="6" spans="2:7" ht="30" customHeight="1">
      <c r="B6" s="19" t="s">
        <v>2</v>
      </c>
      <c r="C6" s="72"/>
      <c r="D6" s="73"/>
      <c r="E6" s="73"/>
      <c r="F6" s="73"/>
      <c r="G6" s="20" t="s">
        <v>3</v>
      </c>
    </row>
    <row r="7" spans="2:7" ht="30" customHeight="1" thickBot="1">
      <c r="B7" s="21" t="s">
        <v>4</v>
      </c>
      <c r="C7" s="83" t="s">
        <v>51</v>
      </c>
      <c r="D7" s="84"/>
      <c r="E7" s="84"/>
      <c r="F7" s="84"/>
      <c r="G7" s="85"/>
    </row>
    <row r="8" spans="2:7" ht="19.5" customHeight="1" thickBot="1">
      <c r="B8" s="67" t="s">
        <v>5</v>
      </c>
      <c r="C8" s="68"/>
      <c r="D8" s="68"/>
      <c r="E8" s="68"/>
      <c r="F8" s="69"/>
      <c r="G8" s="22" t="s">
        <v>6</v>
      </c>
    </row>
    <row r="9" spans="2:7" ht="22.5" customHeight="1" thickTop="1">
      <c r="B9" s="70" t="s">
        <v>7</v>
      </c>
      <c r="C9" s="23" t="s">
        <v>8</v>
      </c>
      <c r="D9" s="86" t="s">
        <v>9</v>
      </c>
      <c r="E9" s="86"/>
      <c r="F9" s="86"/>
      <c r="G9" s="1"/>
    </row>
    <row r="10" spans="2:7" ht="22.5" customHeight="1">
      <c r="B10" s="71"/>
      <c r="C10" s="24" t="s">
        <v>10</v>
      </c>
      <c r="D10" s="87" t="s">
        <v>43</v>
      </c>
      <c r="E10" s="87"/>
      <c r="F10" s="87"/>
      <c r="G10" s="2"/>
    </row>
    <row r="11" spans="2:7" ht="22.5" customHeight="1">
      <c r="B11" s="71"/>
      <c r="C11" s="24" t="s">
        <v>11</v>
      </c>
      <c r="D11" s="79" t="s">
        <v>50</v>
      </c>
      <c r="E11" s="79"/>
      <c r="F11" s="79"/>
      <c r="G11" s="3"/>
    </row>
    <row r="12" spans="2:7" ht="19.5" customHeight="1">
      <c r="B12" s="25" t="s">
        <v>12</v>
      </c>
      <c r="C12" s="26" t="s">
        <v>13</v>
      </c>
      <c r="D12" s="72"/>
      <c r="E12" s="73"/>
      <c r="F12" s="78"/>
      <c r="G12" s="2"/>
    </row>
    <row r="13" spans="2:7" ht="18.75" customHeight="1">
      <c r="B13" s="99" t="s">
        <v>14</v>
      </c>
      <c r="C13" s="27" t="s">
        <v>44</v>
      </c>
      <c r="D13" s="28" t="s">
        <v>15</v>
      </c>
      <c r="E13" s="28" t="s">
        <v>16</v>
      </c>
      <c r="F13" s="28" t="s">
        <v>17</v>
      </c>
      <c r="G13" s="29" t="s">
        <v>6</v>
      </c>
    </row>
    <row r="14" spans="2:7" ht="22.5" customHeight="1">
      <c r="B14" s="100"/>
      <c r="C14" s="30" t="s">
        <v>18</v>
      </c>
      <c r="D14" s="4"/>
      <c r="E14" s="5"/>
      <c r="F14" s="6"/>
      <c r="G14" s="31">
        <f>D14*E14</f>
        <v>0</v>
      </c>
    </row>
    <row r="15" spans="2:7" ht="22.5" customHeight="1">
      <c r="B15" s="100"/>
      <c r="C15" s="32" t="s">
        <v>19</v>
      </c>
      <c r="D15" s="33">
        <v>13400</v>
      </c>
      <c r="E15" s="10">
        <f>E14</f>
        <v>0</v>
      </c>
      <c r="F15" s="11"/>
      <c r="G15" s="12">
        <f>D15*E15</f>
        <v>0</v>
      </c>
    </row>
    <row r="16" spans="2:7" ht="22.5" customHeight="1" hidden="1">
      <c r="B16" s="100"/>
      <c r="C16" s="34"/>
      <c r="D16" s="35">
        <f>IF(D14&lt;D15,D14,D15)</f>
        <v>0</v>
      </c>
      <c r="E16" s="16"/>
      <c r="F16" s="36"/>
      <c r="G16" s="37">
        <f>IF(G14&lt;G15,G14,G15)</f>
        <v>0</v>
      </c>
    </row>
    <row r="17" spans="2:7" ht="22.5" customHeight="1">
      <c r="B17" s="101"/>
      <c r="C17" s="38" t="s">
        <v>20</v>
      </c>
      <c r="D17" s="39">
        <f>D16</f>
        <v>0</v>
      </c>
      <c r="E17" s="40">
        <f>E14</f>
        <v>0</v>
      </c>
      <c r="F17" s="36"/>
      <c r="G17" s="37">
        <f>G16</f>
        <v>0</v>
      </c>
    </row>
    <row r="18" spans="2:7" ht="22.5" customHeight="1">
      <c r="B18" s="102" t="s">
        <v>21</v>
      </c>
      <c r="C18" s="103"/>
      <c r="D18" s="41">
        <v>4400</v>
      </c>
      <c r="E18" s="42"/>
      <c r="F18" s="43" t="s">
        <v>22</v>
      </c>
      <c r="G18" s="37">
        <f>E18*D18</f>
        <v>0</v>
      </c>
    </row>
    <row r="19" spans="2:7" ht="22.5" customHeight="1" thickBot="1">
      <c r="B19" s="104" t="s">
        <v>12</v>
      </c>
      <c r="C19" s="105"/>
      <c r="D19" s="88" t="s">
        <v>23</v>
      </c>
      <c r="E19" s="89"/>
      <c r="F19" s="90"/>
      <c r="G19" s="8"/>
    </row>
    <row r="20" spans="2:7" ht="22.5" customHeight="1" thickTop="1">
      <c r="B20" s="93" t="s">
        <v>24</v>
      </c>
      <c r="C20" s="94"/>
      <c r="D20" s="94"/>
      <c r="E20" s="94"/>
      <c r="F20" s="95"/>
      <c r="G20" s="44">
        <f>G9+G16+G12+G18+G10+G11+G19</f>
        <v>0</v>
      </c>
    </row>
    <row r="21" spans="2:7" ht="22.5" customHeight="1" thickBot="1">
      <c r="B21" s="96" t="s">
        <v>25</v>
      </c>
      <c r="C21" s="97"/>
      <c r="D21" s="97"/>
      <c r="E21" s="97"/>
      <c r="F21" s="98"/>
      <c r="G21" s="9"/>
    </row>
    <row r="22" spans="2:7" ht="18.75" customHeight="1">
      <c r="B22" s="92" t="s">
        <v>26</v>
      </c>
      <c r="C22" s="92"/>
      <c r="D22" s="92"/>
      <c r="E22" s="92"/>
      <c r="F22" s="92"/>
      <c r="G22" s="92"/>
    </row>
    <row r="23" spans="2:7" ht="18.75" customHeight="1">
      <c r="B23" s="91" t="s">
        <v>27</v>
      </c>
      <c r="C23" s="91"/>
      <c r="D23" s="91"/>
      <c r="E23" s="91"/>
      <c r="F23" s="91"/>
      <c r="G23" s="91"/>
    </row>
    <row r="24" spans="2:7" ht="14.25">
      <c r="B24" s="109"/>
      <c r="C24" s="109"/>
      <c r="D24" s="109"/>
      <c r="E24" s="109"/>
      <c r="F24" s="109"/>
      <c r="G24" s="109"/>
    </row>
    <row r="25" spans="2:10" ht="17.25" customHeight="1">
      <c r="B25" s="45" t="s">
        <v>28</v>
      </c>
      <c r="C25" s="110" t="s">
        <v>45</v>
      </c>
      <c r="D25" s="111"/>
      <c r="E25" s="111"/>
      <c r="F25" s="111"/>
      <c r="G25" s="112"/>
      <c r="J25" s="16" t="s">
        <v>28</v>
      </c>
    </row>
    <row r="26" spans="2:10" ht="18.75" customHeight="1">
      <c r="B26" s="13"/>
      <c r="C26" s="116" t="s">
        <v>29</v>
      </c>
      <c r="D26" s="117"/>
      <c r="E26" s="117"/>
      <c r="F26" s="117"/>
      <c r="G26" s="118"/>
      <c r="J26" s="46" t="s">
        <v>30</v>
      </c>
    </row>
    <row r="27" spans="2:10" ht="18.75" customHeight="1">
      <c r="B27" s="14"/>
      <c r="C27" s="80" t="s">
        <v>31</v>
      </c>
      <c r="D27" s="81"/>
      <c r="E27" s="81"/>
      <c r="F27" s="81"/>
      <c r="G27" s="82"/>
      <c r="J27" s="47" t="s">
        <v>32</v>
      </c>
    </row>
    <row r="28" spans="2:10" ht="18.75" customHeight="1">
      <c r="B28" s="14"/>
      <c r="C28" s="80" t="s">
        <v>33</v>
      </c>
      <c r="D28" s="81"/>
      <c r="E28" s="81"/>
      <c r="F28" s="81"/>
      <c r="G28" s="82"/>
      <c r="J28" s="47" t="s">
        <v>34</v>
      </c>
    </row>
    <row r="29" spans="2:10" ht="18.75" customHeight="1">
      <c r="B29" s="14"/>
      <c r="C29" s="80" t="s">
        <v>35</v>
      </c>
      <c r="D29" s="81"/>
      <c r="E29" s="81"/>
      <c r="F29" s="81"/>
      <c r="G29" s="82"/>
      <c r="J29" s="47"/>
    </row>
    <row r="30" spans="2:10" ht="18.75" customHeight="1">
      <c r="B30" s="14"/>
      <c r="C30" s="80" t="s">
        <v>36</v>
      </c>
      <c r="D30" s="81"/>
      <c r="E30" s="81"/>
      <c r="F30" s="81"/>
      <c r="G30" s="82"/>
      <c r="J30" s="47"/>
    </row>
    <row r="31" spans="2:7" ht="18.75" customHeight="1">
      <c r="B31" s="14"/>
      <c r="C31" s="48" t="s">
        <v>37</v>
      </c>
      <c r="D31" s="49"/>
      <c r="E31" s="49"/>
      <c r="F31" s="50"/>
      <c r="G31" s="51"/>
    </row>
    <row r="32" spans="2:7" ht="18.75" customHeight="1">
      <c r="B32" s="14"/>
      <c r="C32" s="80" t="s">
        <v>38</v>
      </c>
      <c r="D32" s="81"/>
      <c r="E32" s="81"/>
      <c r="F32" s="81"/>
      <c r="G32" s="82"/>
    </row>
    <row r="33" spans="2:7" ht="18.75" customHeight="1">
      <c r="B33" s="14"/>
      <c r="C33" s="80" t="s">
        <v>36</v>
      </c>
      <c r="D33" s="81"/>
      <c r="E33" s="81"/>
      <c r="F33" s="81"/>
      <c r="G33" s="82"/>
    </row>
    <row r="34" spans="2:7" ht="18.75" customHeight="1">
      <c r="B34" s="14"/>
      <c r="C34" s="113" t="s">
        <v>39</v>
      </c>
      <c r="D34" s="114"/>
      <c r="E34" s="114"/>
      <c r="F34" s="114"/>
      <c r="G34" s="115"/>
    </row>
    <row r="35" spans="2:7" ht="18.75" customHeight="1">
      <c r="B35" s="14"/>
      <c r="C35" s="80" t="s">
        <v>40</v>
      </c>
      <c r="D35" s="81"/>
      <c r="E35" s="81"/>
      <c r="F35" s="81"/>
      <c r="G35" s="82"/>
    </row>
    <row r="36" spans="2:7" ht="18.75" customHeight="1">
      <c r="B36" s="14"/>
      <c r="C36" s="80" t="s">
        <v>41</v>
      </c>
      <c r="D36" s="81"/>
      <c r="E36" s="81"/>
      <c r="F36" s="81"/>
      <c r="G36" s="82"/>
    </row>
    <row r="37" spans="2:7" ht="18.75" customHeight="1">
      <c r="B37" s="15"/>
      <c r="C37" s="106" t="s">
        <v>42</v>
      </c>
      <c r="D37" s="107"/>
      <c r="E37" s="107"/>
      <c r="F37" s="107"/>
      <c r="G37" s="108"/>
    </row>
    <row r="38" spans="2:7" ht="14.25">
      <c r="B38" s="52"/>
      <c r="C38" s="52"/>
      <c r="D38" s="53"/>
      <c r="E38" s="53"/>
      <c r="F38" s="52"/>
      <c r="G38" s="54"/>
    </row>
  </sheetData>
  <sheetProtection selectLockedCells="1"/>
  <mergeCells count="33">
    <mergeCell ref="C36:G36"/>
    <mergeCell ref="C35:G35"/>
    <mergeCell ref="C33:G33"/>
    <mergeCell ref="C32:G32"/>
    <mergeCell ref="C34:G34"/>
    <mergeCell ref="C26:G26"/>
    <mergeCell ref="B21:F21"/>
    <mergeCell ref="B13:B17"/>
    <mergeCell ref="B18:C18"/>
    <mergeCell ref="B19:C19"/>
    <mergeCell ref="C37:G37"/>
    <mergeCell ref="B24:G24"/>
    <mergeCell ref="C28:G28"/>
    <mergeCell ref="C29:G29"/>
    <mergeCell ref="C30:G30"/>
    <mergeCell ref="C25:G25"/>
    <mergeCell ref="D12:F12"/>
    <mergeCell ref="D11:F11"/>
    <mergeCell ref="C27:G27"/>
    <mergeCell ref="C7:G7"/>
    <mergeCell ref="D9:F9"/>
    <mergeCell ref="D10:F10"/>
    <mergeCell ref="D19:F19"/>
    <mergeCell ref="B23:G23"/>
    <mergeCell ref="B22:G22"/>
    <mergeCell ref="B20:F20"/>
    <mergeCell ref="B1:G1"/>
    <mergeCell ref="C5:G5"/>
    <mergeCell ref="B8:F8"/>
    <mergeCell ref="B9:B11"/>
    <mergeCell ref="C6:F6"/>
    <mergeCell ref="C4:G4"/>
    <mergeCell ref="B2:G2"/>
  </mergeCells>
  <conditionalFormatting sqref="G21">
    <cfRule type="cellIs" priority="1" dxfId="0" operator="greaterThan" stopIfTrue="1">
      <formula>$G$20</formula>
    </cfRule>
  </conditionalFormatting>
  <dataValidations count="2">
    <dataValidation type="list" allowBlank="1" showInputMessage="1" showErrorMessage="1" sqref="B26:B37">
      <formula1>$J$26:$J$28</formula1>
    </dataValidation>
    <dataValidation type="list" allowBlank="1" showInputMessage="1" showErrorMessage="1" sqref="D15">
      <formula1>旅費精算書!#REF!</formula1>
    </dataValidation>
  </dataValidations>
  <printOptions horizontalCentered="1"/>
  <pageMargins left="0.7874015748031497" right="0.7874015748031497" top="0.984251968503937" bottom="0.1968503937007874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44"/>
  <sheetViews>
    <sheetView showGridLines="0" showZeros="0" tabSelected="1" zoomScalePageLayoutView="0" workbookViewId="0" topLeftCell="A1">
      <selection activeCell="K12" sqref="K12"/>
    </sheetView>
  </sheetViews>
  <sheetFormatPr defaultColWidth="9.00390625" defaultRowHeight="13.5"/>
  <cols>
    <col min="1" max="1" width="9.00390625" style="16" customWidth="1"/>
    <col min="2" max="2" width="13.625" style="16" customWidth="1"/>
    <col min="3" max="3" width="13.00390625" style="16" customWidth="1"/>
    <col min="4" max="4" width="11.50390625" style="55" customWidth="1"/>
    <col min="5" max="5" width="5.50390625" style="55" bestFit="1" customWidth="1"/>
    <col min="6" max="6" width="12.50390625" style="16" customWidth="1"/>
    <col min="7" max="7" width="12.50390625" style="56" customWidth="1"/>
    <col min="8" max="8" width="9.00390625" style="16" customWidth="1"/>
    <col min="9" max="9" width="9.75390625" style="16" customWidth="1"/>
    <col min="10" max="10" width="0" style="16" hidden="1" customWidth="1"/>
    <col min="11" max="16384" width="9.00390625" style="16" customWidth="1"/>
  </cols>
  <sheetData>
    <row r="1" spans="2:7" ht="33" customHeight="1">
      <c r="B1" s="63" t="s">
        <v>52</v>
      </c>
      <c r="C1" s="63"/>
      <c r="D1" s="63"/>
      <c r="E1" s="63"/>
      <c r="F1" s="63"/>
      <c r="G1" s="63"/>
    </row>
    <row r="2" spans="2:7" ht="12.75" customHeight="1">
      <c r="B2" s="77" t="s">
        <v>49</v>
      </c>
      <c r="C2" s="77"/>
      <c r="D2" s="77"/>
      <c r="E2" s="77"/>
      <c r="F2" s="77"/>
      <c r="G2" s="77"/>
    </row>
    <row r="3" spans="2:7" ht="12.75" customHeight="1" thickBot="1">
      <c r="B3" s="17"/>
      <c r="C3" s="17"/>
      <c r="D3" s="17"/>
      <c r="E3" s="17"/>
      <c r="F3" s="17"/>
      <c r="G3" s="17"/>
    </row>
    <row r="4" spans="2:7" ht="25.5" customHeight="1">
      <c r="B4" s="18" t="s">
        <v>0</v>
      </c>
      <c r="C4" s="74"/>
      <c r="D4" s="75"/>
      <c r="E4" s="75"/>
      <c r="F4" s="75"/>
      <c r="G4" s="76"/>
    </row>
    <row r="5" spans="2:7" ht="25.5" customHeight="1">
      <c r="B5" s="19" t="s">
        <v>1</v>
      </c>
      <c r="C5" s="64"/>
      <c r="D5" s="65"/>
      <c r="E5" s="65"/>
      <c r="F5" s="65"/>
      <c r="G5" s="66"/>
    </row>
    <row r="6" spans="2:7" ht="30" customHeight="1">
      <c r="B6" s="19" t="s">
        <v>2</v>
      </c>
      <c r="C6" s="72"/>
      <c r="D6" s="73"/>
      <c r="E6" s="73"/>
      <c r="F6" s="73"/>
      <c r="G6" s="20" t="s">
        <v>3</v>
      </c>
    </row>
    <row r="7" spans="2:7" ht="30" customHeight="1" thickBot="1">
      <c r="B7" s="21" t="s">
        <v>4</v>
      </c>
      <c r="C7" s="119" t="s">
        <v>51</v>
      </c>
      <c r="D7" s="120"/>
      <c r="E7" s="120"/>
      <c r="F7" s="120"/>
      <c r="G7" s="121"/>
    </row>
    <row r="8" spans="2:7" ht="19.5" customHeight="1" thickBot="1">
      <c r="B8" s="67" t="s">
        <v>5</v>
      </c>
      <c r="C8" s="68"/>
      <c r="D8" s="68"/>
      <c r="E8" s="68"/>
      <c r="F8" s="69"/>
      <c r="G8" s="22" t="s">
        <v>6</v>
      </c>
    </row>
    <row r="9" spans="2:7" ht="22.5" customHeight="1" thickTop="1">
      <c r="B9" s="70" t="s">
        <v>7</v>
      </c>
      <c r="C9" s="23" t="s">
        <v>8</v>
      </c>
      <c r="D9" s="86" t="s">
        <v>9</v>
      </c>
      <c r="E9" s="86"/>
      <c r="F9" s="86"/>
      <c r="G9" s="1"/>
    </row>
    <row r="10" spans="2:7" ht="22.5" customHeight="1">
      <c r="B10" s="71"/>
      <c r="C10" s="24" t="s">
        <v>10</v>
      </c>
      <c r="D10" s="87" t="s">
        <v>50</v>
      </c>
      <c r="E10" s="87"/>
      <c r="F10" s="87"/>
      <c r="G10" s="2"/>
    </row>
    <row r="11" spans="2:7" ht="22.5" customHeight="1">
      <c r="B11" s="71"/>
      <c r="C11" s="24" t="s">
        <v>11</v>
      </c>
      <c r="D11" s="79" t="s">
        <v>46</v>
      </c>
      <c r="E11" s="79"/>
      <c r="F11" s="79"/>
      <c r="G11" s="3"/>
    </row>
    <row r="12" spans="2:7" ht="19.5" customHeight="1">
      <c r="B12" s="25" t="s">
        <v>12</v>
      </c>
      <c r="C12" s="26" t="s">
        <v>13</v>
      </c>
      <c r="D12" s="72"/>
      <c r="E12" s="73"/>
      <c r="F12" s="78"/>
      <c r="G12" s="2"/>
    </row>
    <row r="13" spans="2:7" ht="18.75" customHeight="1">
      <c r="B13" s="99" t="s">
        <v>14</v>
      </c>
      <c r="C13" s="27" t="s">
        <v>47</v>
      </c>
      <c r="D13" s="28" t="s">
        <v>15</v>
      </c>
      <c r="E13" s="28" t="s">
        <v>16</v>
      </c>
      <c r="F13" s="28" t="s">
        <v>17</v>
      </c>
      <c r="G13" s="29" t="s">
        <v>6</v>
      </c>
    </row>
    <row r="14" spans="2:7" ht="22.5" customHeight="1">
      <c r="B14" s="100"/>
      <c r="C14" s="30" t="s">
        <v>18</v>
      </c>
      <c r="D14" s="4"/>
      <c r="E14" s="5"/>
      <c r="F14" s="6"/>
      <c r="G14" s="31">
        <f aca="true" t="shared" si="0" ref="G14:G19">D14*E14</f>
        <v>0</v>
      </c>
    </row>
    <row r="15" spans="2:7" ht="22.5" customHeight="1">
      <c r="B15" s="100"/>
      <c r="C15" s="32" t="s">
        <v>19</v>
      </c>
      <c r="D15" s="33">
        <v>13400</v>
      </c>
      <c r="E15" s="10">
        <f>E14</f>
        <v>0</v>
      </c>
      <c r="F15" s="11"/>
      <c r="G15" s="12">
        <f t="shared" si="0"/>
        <v>0</v>
      </c>
    </row>
    <row r="16" spans="2:7" ht="22.5" customHeight="1">
      <c r="B16" s="100"/>
      <c r="C16" s="30" t="s">
        <v>18</v>
      </c>
      <c r="D16" s="4"/>
      <c r="E16" s="5"/>
      <c r="F16" s="6"/>
      <c r="G16" s="31">
        <f t="shared" si="0"/>
        <v>0</v>
      </c>
    </row>
    <row r="17" spans="2:7" ht="22.5" customHeight="1">
      <c r="B17" s="100"/>
      <c r="C17" s="32" t="s">
        <v>19</v>
      </c>
      <c r="D17" s="33">
        <v>13400</v>
      </c>
      <c r="E17" s="10">
        <f>E16</f>
        <v>0</v>
      </c>
      <c r="F17" s="11"/>
      <c r="G17" s="12">
        <f t="shared" si="0"/>
        <v>0</v>
      </c>
    </row>
    <row r="18" spans="2:7" ht="22.5" customHeight="1">
      <c r="B18" s="100"/>
      <c r="C18" s="30" t="s">
        <v>18</v>
      </c>
      <c r="D18" s="4"/>
      <c r="E18" s="5"/>
      <c r="F18" s="6"/>
      <c r="G18" s="31">
        <f t="shared" si="0"/>
        <v>0</v>
      </c>
    </row>
    <row r="19" spans="2:7" ht="22.5" customHeight="1">
      <c r="B19" s="100"/>
      <c r="C19" s="32" t="s">
        <v>19</v>
      </c>
      <c r="D19" s="33">
        <v>13400</v>
      </c>
      <c r="E19" s="10">
        <f>E18</f>
        <v>0</v>
      </c>
      <c r="F19" s="11"/>
      <c r="G19" s="12">
        <f t="shared" si="0"/>
        <v>0</v>
      </c>
    </row>
    <row r="20" spans="2:7" ht="22.5" customHeight="1" hidden="1">
      <c r="B20" s="100"/>
      <c r="C20" s="57"/>
      <c r="D20" s="58">
        <f>IF(D14&lt;D15,D14,D15)</f>
        <v>0</v>
      </c>
      <c r="E20" s="16"/>
      <c r="F20" s="59"/>
      <c r="G20" s="37">
        <f>IF(G14&lt;G15,G14,G15)</f>
        <v>0</v>
      </c>
    </row>
    <row r="21" spans="2:7" ht="22.5" customHeight="1" hidden="1">
      <c r="B21" s="100"/>
      <c r="C21" s="34"/>
      <c r="D21" s="58">
        <f>IF(D16&lt;D17,D16,D17)</f>
        <v>0</v>
      </c>
      <c r="E21" s="60"/>
      <c r="F21" s="36"/>
      <c r="G21" s="37">
        <f>IF(G16&lt;G17,G16,G17)</f>
        <v>0</v>
      </c>
    </row>
    <row r="22" spans="2:7" ht="22.5" customHeight="1" hidden="1">
      <c r="B22" s="100"/>
      <c r="C22" s="61"/>
      <c r="D22" s="58">
        <f>IF(D18&lt;D19,D18,D19)</f>
        <v>0</v>
      </c>
      <c r="E22" s="16"/>
      <c r="F22" s="62"/>
      <c r="G22" s="37">
        <f>IF(G18&lt;G19,G18,G19)</f>
        <v>0</v>
      </c>
    </row>
    <row r="23" spans="2:7" ht="22.5" customHeight="1">
      <c r="B23" s="101"/>
      <c r="C23" s="38" t="s">
        <v>20</v>
      </c>
      <c r="D23" s="39"/>
      <c r="E23" s="40">
        <f>E14+E16+E18</f>
        <v>0</v>
      </c>
      <c r="F23" s="36"/>
      <c r="G23" s="37">
        <f>G20+G21+G22</f>
        <v>0</v>
      </c>
    </row>
    <row r="24" spans="2:7" ht="22.5" customHeight="1">
      <c r="B24" s="102" t="s">
        <v>21</v>
      </c>
      <c r="C24" s="103"/>
      <c r="D24" s="41">
        <v>4400</v>
      </c>
      <c r="E24" s="7"/>
      <c r="F24" s="43" t="s">
        <v>22</v>
      </c>
      <c r="G24" s="37">
        <f>E24*D24</f>
        <v>0</v>
      </c>
    </row>
    <row r="25" spans="2:7" ht="22.5" customHeight="1" thickBot="1">
      <c r="B25" s="104" t="s">
        <v>12</v>
      </c>
      <c r="C25" s="105"/>
      <c r="D25" s="88" t="s">
        <v>23</v>
      </c>
      <c r="E25" s="89"/>
      <c r="F25" s="90"/>
      <c r="G25" s="8"/>
    </row>
    <row r="26" spans="2:7" ht="22.5" customHeight="1" thickTop="1">
      <c r="B26" s="93" t="s">
        <v>24</v>
      </c>
      <c r="C26" s="94"/>
      <c r="D26" s="94"/>
      <c r="E26" s="94"/>
      <c r="F26" s="95"/>
      <c r="G26" s="44">
        <f>G9+G10+G11+G12+G23+G24+G25</f>
        <v>0</v>
      </c>
    </row>
    <row r="27" spans="2:7" ht="22.5" customHeight="1" thickBot="1">
      <c r="B27" s="96" t="s">
        <v>25</v>
      </c>
      <c r="C27" s="97"/>
      <c r="D27" s="97"/>
      <c r="E27" s="97"/>
      <c r="F27" s="98"/>
      <c r="G27" s="9"/>
    </row>
    <row r="28" spans="2:7" ht="18.75" customHeight="1">
      <c r="B28" s="92" t="s">
        <v>26</v>
      </c>
      <c r="C28" s="92"/>
      <c r="D28" s="92"/>
      <c r="E28" s="92"/>
      <c r="F28" s="92"/>
      <c r="G28" s="92"/>
    </row>
    <row r="29" spans="2:7" ht="18.75" customHeight="1">
      <c r="B29" s="91" t="s">
        <v>27</v>
      </c>
      <c r="C29" s="91"/>
      <c r="D29" s="91"/>
      <c r="E29" s="91"/>
      <c r="F29" s="91"/>
      <c r="G29" s="91"/>
    </row>
    <row r="30" spans="2:7" ht="14.25">
      <c r="B30" s="109"/>
      <c r="C30" s="109"/>
      <c r="D30" s="109"/>
      <c r="E30" s="109"/>
      <c r="F30" s="109"/>
      <c r="G30" s="109"/>
    </row>
    <row r="31" spans="2:10" ht="17.25" customHeight="1">
      <c r="B31" s="45" t="s">
        <v>28</v>
      </c>
      <c r="C31" s="110" t="s">
        <v>48</v>
      </c>
      <c r="D31" s="111"/>
      <c r="E31" s="111"/>
      <c r="F31" s="111"/>
      <c r="G31" s="112"/>
      <c r="J31" s="16" t="s">
        <v>28</v>
      </c>
    </row>
    <row r="32" spans="2:10" ht="18.75" customHeight="1">
      <c r="B32" s="13"/>
      <c r="C32" s="116" t="s">
        <v>29</v>
      </c>
      <c r="D32" s="117"/>
      <c r="E32" s="117"/>
      <c r="F32" s="117"/>
      <c r="G32" s="118"/>
      <c r="J32" s="46" t="s">
        <v>30</v>
      </c>
    </row>
    <row r="33" spans="2:10" ht="18.75" customHeight="1">
      <c r="B33" s="14"/>
      <c r="C33" s="80" t="s">
        <v>31</v>
      </c>
      <c r="D33" s="81"/>
      <c r="E33" s="81"/>
      <c r="F33" s="81"/>
      <c r="G33" s="82"/>
      <c r="J33" s="47" t="s">
        <v>32</v>
      </c>
    </row>
    <row r="34" spans="2:10" ht="18.75" customHeight="1">
      <c r="B34" s="14"/>
      <c r="C34" s="80" t="s">
        <v>33</v>
      </c>
      <c r="D34" s="81"/>
      <c r="E34" s="81"/>
      <c r="F34" s="81"/>
      <c r="G34" s="82"/>
      <c r="J34" s="47" t="s">
        <v>34</v>
      </c>
    </row>
    <row r="35" spans="2:10" ht="18.75" customHeight="1">
      <c r="B35" s="14"/>
      <c r="C35" s="80" t="s">
        <v>35</v>
      </c>
      <c r="D35" s="81"/>
      <c r="E35" s="81"/>
      <c r="F35" s="81"/>
      <c r="G35" s="82"/>
      <c r="J35" s="47"/>
    </row>
    <row r="36" spans="2:10" ht="18.75" customHeight="1">
      <c r="B36" s="14"/>
      <c r="C36" s="80" t="s">
        <v>36</v>
      </c>
      <c r="D36" s="81"/>
      <c r="E36" s="81"/>
      <c r="F36" s="81"/>
      <c r="G36" s="82"/>
      <c r="J36" s="47"/>
    </row>
    <row r="37" spans="2:7" ht="18.75" customHeight="1">
      <c r="B37" s="14"/>
      <c r="C37" s="48" t="s">
        <v>37</v>
      </c>
      <c r="D37" s="49"/>
      <c r="E37" s="49"/>
      <c r="F37" s="50"/>
      <c r="G37" s="51"/>
    </row>
    <row r="38" spans="2:7" ht="18.75" customHeight="1">
      <c r="B38" s="14"/>
      <c r="C38" s="80" t="s">
        <v>38</v>
      </c>
      <c r="D38" s="81"/>
      <c r="E38" s="81"/>
      <c r="F38" s="81"/>
      <c r="G38" s="82"/>
    </row>
    <row r="39" spans="2:7" ht="18.75" customHeight="1">
      <c r="B39" s="14"/>
      <c r="C39" s="80" t="s">
        <v>36</v>
      </c>
      <c r="D39" s="81"/>
      <c r="E39" s="81"/>
      <c r="F39" s="81"/>
      <c r="G39" s="82"/>
    </row>
    <row r="40" spans="2:7" ht="18.75" customHeight="1">
      <c r="B40" s="14"/>
      <c r="C40" s="113" t="s">
        <v>39</v>
      </c>
      <c r="D40" s="114"/>
      <c r="E40" s="114"/>
      <c r="F40" s="114"/>
      <c r="G40" s="115"/>
    </row>
    <row r="41" spans="2:7" ht="18.75" customHeight="1">
      <c r="B41" s="14"/>
      <c r="C41" s="80" t="s">
        <v>40</v>
      </c>
      <c r="D41" s="81"/>
      <c r="E41" s="81"/>
      <c r="F41" s="81"/>
      <c r="G41" s="82"/>
    </row>
    <row r="42" spans="2:7" ht="18.75" customHeight="1">
      <c r="B42" s="14"/>
      <c r="C42" s="80" t="s">
        <v>41</v>
      </c>
      <c r="D42" s="81"/>
      <c r="E42" s="81"/>
      <c r="F42" s="81"/>
      <c r="G42" s="82"/>
    </row>
    <row r="43" spans="2:7" ht="18.75" customHeight="1">
      <c r="B43" s="15"/>
      <c r="C43" s="106" t="s">
        <v>42</v>
      </c>
      <c r="D43" s="107"/>
      <c r="E43" s="107"/>
      <c r="F43" s="107"/>
      <c r="G43" s="108"/>
    </row>
    <row r="44" spans="2:7" ht="14.25">
      <c r="B44" s="52"/>
      <c r="C44" s="52"/>
      <c r="D44" s="53"/>
      <c r="E44" s="53"/>
      <c r="F44" s="52"/>
      <c r="G44" s="54"/>
    </row>
  </sheetData>
  <sheetProtection sheet="1" objects="1" scenarios="1" selectLockedCells="1"/>
  <mergeCells count="33">
    <mergeCell ref="B29:G29"/>
    <mergeCell ref="C33:G33"/>
    <mergeCell ref="D12:F12"/>
    <mergeCell ref="D11:F11"/>
    <mergeCell ref="D25:F25"/>
    <mergeCell ref="B27:F27"/>
    <mergeCell ref="B13:B23"/>
    <mergeCell ref="B1:G1"/>
    <mergeCell ref="C5:G5"/>
    <mergeCell ref="B8:F8"/>
    <mergeCell ref="B9:B11"/>
    <mergeCell ref="C6:F6"/>
    <mergeCell ref="C7:G7"/>
    <mergeCell ref="D9:F9"/>
    <mergeCell ref="C43:G43"/>
    <mergeCell ref="B30:G30"/>
    <mergeCell ref="C34:G34"/>
    <mergeCell ref="C35:G35"/>
    <mergeCell ref="C36:G36"/>
    <mergeCell ref="C31:G31"/>
    <mergeCell ref="C42:G42"/>
    <mergeCell ref="C38:G38"/>
    <mergeCell ref="C40:G40"/>
    <mergeCell ref="C41:G41"/>
    <mergeCell ref="C39:G39"/>
    <mergeCell ref="C32:G32"/>
    <mergeCell ref="D10:F10"/>
    <mergeCell ref="B2:G2"/>
    <mergeCell ref="C4:G4"/>
    <mergeCell ref="B24:C24"/>
    <mergeCell ref="B25:C25"/>
    <mergeCell ref="B26:F26"/>
    <mergeCell ref="B28:G28"/>
  </mergeCells>
  <conditionalFormatting sqref="G27">
    <cfRule type="cellIs" priority="1" dxfId="0" operator="greaterThan" stopIfTrue="1">
      <formula>$G$26</formula>
    </cfRule>
  </conditionalFormatting>
  <dataValidations count="2">
    <dataValidation type="list" allowBlank="1" showInputMessage="1" showErrorMessage="1" sqref="B32:B43">
      <formula1>$J$32:$J$34</formula1>
    </dataValidation>
    <dataValidation type="list" allowBlank="1" showInputMessage="1" showErrorMessage="1" sqref="D15 D17 D19">
      <formula1>'旅費精算所(宿泊代や宿泊先が複数の場合用)'!#REF!</formula1>
    </dataValidation>
  </dataValidations>
  <printOptions horizont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兵庫医科大学</dc:creator>
  <cp:keywords/>
  <dc:description/>
  <cp:lastModifiedBy>nishiyama</cp:lastModifiedBy>
  <cp:lastPrinted>2022-02-28T07:14:55Z</cp:lastPrinted>
  <dcterms:created xsi:type="dcterms:W3CDTF">2011-12-21T08:02:47Z</dcterms:created>
  <dcterms:modified xsi:type="dcterms:W3CDTF">2022-02-28T07:14:59Z</dcterms:modified>
  <cp:category/>
  <cp:version/>
  <cp:contentType/>
  <cp:contentStatus/>
</cp:coreProperties>
</file>